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!!!!!!!!!!!\обж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I16" i="1" l="1"/>
  <c r="I22" i="1" l="1"/>
  <c r="B22" i="1"/>
  <c r="C22" i="1"/>
  <c r="D22" i="1"/>
  <c r="E22" i="1"/>
  <c r="F22" i="1"/>
  <c r="G22" i="1"/>
  <c r="B21" i="1"/>
  <c r="C21" i="1"/>
  <c r="D21" i="1"/>
  <c r="E21" i="1"/>
  <c r="F21" i="1"/>
  <c r="G21" i="1"/>
  <c r="B20" i="1"/>
  <c r="C20" i="1"/>
  <c r="D20" i="1"/>
  <c r="E20" i="1"/>
  <c r="F20" i="1"/>
  <c r="G20" i="1"/>
  <c r="B19" i="1"/>
  <c r="C19" i="1"/>
  <c r="D19" i="1"/>
  <c r="E19" i="1"/>
  <c r="F19" i="1"/>
  <c r="G19" i="1"/>
  <c r="B18" i="1"/>
  <c r="C18" i="1"/>
  <c r="D18" i="1"/>
  <c r="E18" i="1"/>
  <c r="F18" i="1"/>
  <c r="G18" i="1"/>
  <c r="B17" i="1"/>
  <c r="C17" i="1"/>
  <c r="D17" i="1"/>
  <c r="E17" i="1"/>
  <c r="F17" i="1"/>
  <c r="G17" i="1"/>
  <c r="B15" i="1" l="1"/>
  <c r="C15" i="1"/>
  <c r="D15" i="1"/>
  <c r="E15" i="1"/>
  <c r="F15" i="1"/>
  <c r="G15" i="1"/>
  <c r="B14" i="1"/>
  <c r="C14" i="1"/>
  <c r="D14" i="1"/>
  <c r="E14" i="1"/>
  <c r="F14" i="1"/>
  <c r="G14" i="1"/>
  <c r="B13" i="1"/>
  <c r="C13" i="1"/>
  <c r="D13" i="1"/>
  <c r="E13" i="1"/>
  <c r="F13" i="1"/>
  <c r="G13" i="1"/>
  <c r="B12" i="1"/>
  <c r="C12" i="1"/>
  <c r="D12" i="1"/>
  <c r="E12" i="1"/>
  <c r="F12" i="1"/>
  <c r="G12" i="1"/>
  <c r="B11" i="1"/>
  <c r="C11" i="1"/>
  <c r="D11" i="1"/>
  <c r="E11" i="1"/>
  <c r="F11" i="1"/>
  <c r="G11" i="1"/>
  <c r="I8" i="1" l="1"/>
  <c r="I9" i="1" s="1"/>
  <c r="I10" i="1" s="1"/>
  <c r="B8" i="1"/>
  <c r="C8" i="1"/>
  <c r="E8" i="1"/>
  <c r="F8" i="1"/>
  <c r="G8" i="1"/>
  <c r="B7" i="1"/>
  <c r="C7" i="1"/>
  <c r="D7" i="1"/>
  <c r="E7" i="1"/>
  <c r="F7" i="1"/>
  <c r="G7" i="1"/>
</calcChain>
</file>

<file path=xl/sharedStrings.xml><?xml version="1.0" encoding="utf-8"?>
<sst xmlns="http://schemas.openxmlformats.org/spreadsheetml/2006/main" count="56" uniqueCount="33">
  <si>
    <t>Фамилия ученика</t>
  </si>
  <si>
    <t>Имя ученика</t>
  </si>
  <si>
    <t>Отчество ученика</t>
  </si>
  <si>
    <t>Пол  м/ж</t>
  </si>
  <si>
    <t xml:space="preserve">Класс </t>
  </si>
  <si>
    <t>Литер</t>
  </si>
  <si>
    <t>Балл за школьный этап</t>
  </si>
  <si>
    <t>Статус участник/призёр/победитель</t>
  </si>
  <si>
    <t>Призер/победитель муниципального этапа прошлого года да/нет</t>
  </si>
  <si>
    <t>Учитель:</t>
  </si>
  <si>
    <t>нет</t>
  </si>
  <si>
    <t>№</t>
  </si>
  <si>
    <r>
      <t xml:space="preserve">Форма отчета школьного этапа олимпиад по предмету </t>
    </r>
    <r>
      <rPr>
        <u/>
        <sz val="11"/>
        <color theme="1"/>
        <rFont val="Calibri"/>
        <family val="2"/>
        <charset val="204"/>
        <scheme val="minor"/>
      </rPr>
      <t xml:space="preserve">Основы безопасности жизнедеятельности </t>
    </r>
  </si>
  <si>
    <t>Победитель</t>
  </si>
  <si>
    <t>да</t>
  </si>
  <si>
    <t xml:space="preserve">Призер </t>
  </si>
  <si>
    <t xml:space="preserve">нет </t>
  </si>
  <si>
    <t>Участник</t>
  </si>
  <si>
    <t>Мурадымов Фандас Фархатович</t>
  </si>
  <si>
    <t>Фахрутдинов</t>
  </si>
  <si>
    <t>Азат</t>
  </si>
  <si>
    <t>Айратович</t>
  </si>
  <si>
    <t>м</t>
  </si>
  <si>
    <t>В</t>
  </si>
  <si>
    <t>Валеева</t>
  </si>
  <si>
    <t>Аиша</t>
  </si>
  <si>
    <t>Хафизовна</t>
  </si>
  <si>
    <t>ж</t>
  </si>
  <si>
    <t>А</t>
  </si>
  <si>
    <t xml:space="preserve">Гараев </t>
  </si>
  <si>
    <t>Райназ</t>
  </si>
  <si>
    <t>Магфурович</t>
  </si>
  <si>
    <t>Алмазович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</si>
</sst>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0" xfId="0"/>
    <xf numFmtId="0" fontId="0" fillId="2" borderId="1" xfId="0" applyFill="1" applyBorder="1" applyAlignment="1">
      <alignment horizontal="center"/>
    </xf>
    <xf numFmtId="0" fontId="4" fillId="2" borderId="1" xfId="0" applyFont="1" applyFill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ownloads\&#1060;&#1086;&#1088;&#1084;&#1072;%20&#1086;&#1090;&#1095;&#1077;&#1090;&#1072;%20&#1096;&#1082;&#1086;&#1083;&#1100;&#1085;&#1086;&#1075;&#1086;%20&#1101;&#1090;&#1072;&#1087;&#1072;%20&#1086;&#1083;&#1080;&#1084;&#1087;&#1080;&#1072;&#1076;%20&#1076;&#1083;&#1103;%20&#1043;&#1072;&#1079;&#1103;&#1090;&#1091;&#1083;&#1080;&#1085;&#1086;&#1081;%20&#1051;&#1080;&#1083;&#1080;&#1080;%20&#1057;&#1072;&#1077;&#1090;&#1075;&#1072;&#1083;&#1080;&#1077;&#1074;&#1085;&#1099;%20%20&#1054;&#1041;&#104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>
        <row r="7">
          <cell r="B7" t="str">
            <v>Валеева</v>
          </cell>
        </row>
        <row r="10">
          <cell r="B10" t="str">
            <v>Гараева </v>
          </cell>
          <cell r="C10" t="str">
            <v>Язиля</v>
          </cell>
          <cell r="D10" t="str">
            <v>Магфуровна</v>
          </cell>
          <cell r="E10" t="str">
            <v>ж</v>
          </cell>
          <cell r="G10">
            <v>6</v>
          </cell>
          <cell r="H10" t="str">
            <v>А</v>
          </cell>
        </row>
        <row r="13">
          <cell r="B13" t="str">
            <v>Шеншахин</v>
          </cell>
          <cell r="C13" t="str">
            <v>Эмре </v>
          </cell>
          <cell r="D13" t="str">
            <v>Юмитович</v>
          </cell>
          <cell r="E13" t="str">
            <v>м</v>
          </cell>
          <cell r="G13">
            <v>7</v>
          </cell>
          <cell r="H13" t="str">
            <v>А</v>
          </cell>
        </row>
        <row r="15">
          <cell r="B15" t="str">
            <v>Миннахметов</v>
          </cell>
          <cell r="C15" t="str">
            <v>Ильшат</v>
          </cell>
          <cell r="D15" t="str">
            <v>Файзиевич</v>
          </cell>
          <cell r="E15" t="str">
            <v>м</v>
          </cell>
          <cell r="G15">
            <v>8</v>
          </cell>
          <cell r="H15" t="str">
            <v>В</v>
          </cell>
        </row>
        <row r="17">
          <cell r="B17" t="str">
            <v>Мухаметшин </v>
          </cell>
          <cell r="C17" t="str">
            <v>Амир</v>
          </cell>
          <cell r="D17" t="str">
            <v>Маратович</v>
          </cell>
          <cell r="E17" t="str">
            <v>м</v>
          </cell>
          <cell r="G17">
            <v>8</v>
          </cell>
          <cell r="H17" t="str">
            <v>А</v>
          </cell>
        </row>
        <row r="18">
          <cell r="B18" t="str">
            <v>Юсупова</v>
          </cell>
          <cell r="C18" t="str">
            <v>Султания</v>
          </cell>
          <cell r="D18" t="str">
            <v>Азатовна</v>
          </cell>
          <cell r="E18" t="str">
            <v>ж</v>
          </cell>
          <cell r="G18">
            <v>8</v>
          </cell>
          <cell r="H18" t="str">
            <v>А</v>
          </cell>
        </row>
        <row r="21">
          <cell r="B21" t="str">
            <v>Камалов</v>
          </cell>
          <cell r="C21" t="str">
            <v>Радиф </v>
          </cell>
          <cell r="E21" t="str">
            <v>м</v>
          </cell>
          <cell r="G21">
            <v>9</v>
          </cell>
          <cell r="H21" t="str">
            <v>В</v>
          </cell>
        </row>
        <row r="22">
          <cell r="B22" t="str">
            <v>Шамсутдинов</v>
          </cell>
          <cell r="C22" t="str">
            <v>Булат</v>
          </cell>
          <cell r="D22" t="str">
            <v>Равилевич</v>
          </cell>
          <cell r="E22" t="str">
            <v>м</v>
          </cell>
          <cell r="G22">
            <v>9</v>
          </cell>
          <cell r="H22" t="str">
            <v>В</v>
          </cell>
        </row>
        <row r="23">
          <cell r="B23" t="str">
            <v>Акбаров</v>
          </cell>
          <cell r="C23" t="str">
            <v>Раис </v>
          </cell>
          <cell r="D23" t="str">
            <v> Радикович</v>
          </cell>
          <cell r="E23" t="str">
            <v>м</v>
          </cell>
          <cell r="G23">
            <v>9</v>
          </cell>
          <cell r="H23" t="str">
            <v>Б</v>
          </cell>
        </row>
        <row r="25">
          <cell r="B25" t="str">
            <v>Исламов </v>
          </cell>
          <cell r="C25" t="str">
            <v>Аяз</v>
          </cell>
          <cell r="D25" t="str">
            <v>Айдарович</v>
          </cell>
          <cell r="E25" t="str">
            <v>м</v>
          </cell>
          <cell r="G25">
            <v>10</v>
          </cell>
          <cell r="H25" t="str">
            <v>А</v>
          </cell>
        </row>
        <row r="26">
          <cell r="B26" t="str">
            <v>Хайдаров</v>
          </cell>
          <cell r="C26" t="str">
            <v> Амир</v>
          </cell>
          <cell r="D26" t="str">
            <v>Дамирович</v>
          </cell>
          <cell r="E26" t="str">
            <v>м</v>
          </cell>
          <cell r="G26">
            <v>10</v>
          </cell>
          <cell r="H26" t="str">
            <v>А</v>
          </cell>
        </row>
        <row r="27">
          <cell r="B27" t="str">
            <v>Гиздатуллина </v>
          </cell>
          <cell r="C27" t="str">
            <v>София </v>
          </cell>
          <cell r="D27" t="str">
            <v> Айратовна</v>
          </cell>
          <cell r="E27" t="str">
            <v>ж</v>
          </cell>
          <cell r="G27">
            <v>10</v>
          </cell>
          <cell r="H27" t="str">
            <v>Б</v>
          </cell>
        </row>
        <row r="31">
          <cell r="B31" t="str">
            <v>Набиев</v>
          </cell>
          <cell r="C31" t="str">
            <v xml:space="preserve"> Альберт</v>
          </cell>
          <cell r="D31" t="str">
            <v>Ильфирович</v>
          </cell>
          <cell r="E31" t="str">
            <v>м</v>
          </cell>
          <cell r="G31">
            <v>8</v>
          </cell>
          <cell r="H31" t="str">
            <v>В</v>
          </cell>
        </row>
        <row r="32">
          <cell r="B32" t="str">
            <v>Халимов</v>
          </cell>
          <cell r="C32" t="str">
            <v>Ирек</v>
          </cell>
          <cell r="D32" t="str">
            <v>Ингелович</v>
          </cell>
          <cell r="E32" t="str">
            <v>м</v>
          </cell>
          <cell r="G32">
            <v>11</v>
          </cell>
          <cell r="H32" t="str">
            <v>Б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topLeftCell="A4" zoomScale="110" zoomScaleNormal="110" workbookViewId="0">
      <selection activeCell="F4" sqref="F1:F1048576"/>
    </sheetView>
  </sheetViews>
  <sheetFormatPr defaultRowHeight="15" x14ac:dyDescent="0.25"/>
  <cols>
    <col min="2" max="2" width="15.28515625" customWidth="1"/>
    <col min="3" max="3" width="14.85546875" customWidth="1"/>
    <col min="4" max="4" width="15.7109375" customWidth="1"/>
    <col min="9" max="9" width="14.28515625" customWidth="1"/>
    <col min="10" max="10" width="11" customWidth="1"/>
  </cols>
  <sheetData>
    <row r="2" spans="1:10" ht="33.75" customHeight="1" x14ac:dyDescent="0.25">
      <c r="C2" s="11" t="s">
        <v>12</v>
      </c>
      <c r="D2" s="11"/>
      <c r="E2" s="11"/>
      <c r="F2" s="11"/>
      <c r="G2" s="11"/>
      <c r="H2" s="11"/>
      <c r="I2" s="12"/>
      <c r="J2" s="12"/>
    </row>
    <row r="4" spans="1:10" x14ac:dyDescent="0.25">
      <c r="B4" t="s">
        <v>9</v>
      </c>
      <c r="C4" t="s">
        <v>18</v>
      </c>
    </row>
    <row r="6" spans="1:10" ht="76.5" x14ac:dyDescent="0.25">
      <c r="A6" s="1" t="s">
        <v>11</v>
      </c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</row>
    <row r="7" spans="1:10" x14ac:dyDescent="0.25">
      <c r="A7" s="3">
        <v>1</v>
      </c>
      <c r="B7" s="4" t="str">
        <f>[1]Лист1!B32</f>
        <v>Халимов</v>
      </c>
      <c r="C7" s="4" t="str">
        <f>[1]Лист1!C32</f>
        <v>Ирек</v>
      </c>
      <c r="D7" s="5" t="str">
        <f>[1]Лист1!D32</f>
        <v>Ингелович</v>
      </c>
      <c r="E7" s="5" t="str">
        <f>[1]Лист1!E32</f>
        <v>м</v>
      </c>
      <c r="F7" s="6">
        <f>[1]Лист1!G32</f>
        <v>11</v>
      </c>
      <c r="G7" s="5" t="str">
        <f>[1]Лист1!H32</f>
        <v>Б</v>
      </c>
      <c r="H7" s="7">
        <v>118</v>
      </c>
      <c r="I7" s="5" t="s">
        <v>13</v>
      </c>
      <c r="J7" s="5" t="s">
        <v>10</v>
      </c>
    </row>
    <row r="8" spans="1:10" x14ac:dyDescent="0.25">
      <c r="A8" s="3">
        <v>2</v>
      </c>
      <c r="B8" s="8" t="str">
        <f>[1]Лист1!B21</f>
        <v>Камалов</v>
      </c>
      <c r="C8" s="8" t="str">
        <f>[1]Лист1!C21</f>
        <v>Радиф </v>
      </c>
      <c r="D8" s="4" t="s">
        <v>32</v>
      </c>
      <c r="E8" s="9" t="str">
        <f>[1]Лист1!E21</f>
        <v>м</v>
      </c>
      <c r="F8" s="9">
        <f>[1]Лист1!G21</f>
        <v>9</v>
      </c>
      <c r="G8" s="9" t="str">
        <f>[1]Лист1!H21</f>
        <v>В</v>
      </c>
      <c r="H8" s="10">
        <v>115</v>
      </c>
      <c r="I8" s="9" t="str">
        <f>$I$7</f>
        <v>Победитель</v>
      </c>
      <c r="J8" s="9" t="s">
        <v>14</v>
      </c>
    </row>
    <row r="9" spans="1:10" x14ac:dyDescent="0.25">
      <c r="A9" s="7">
        <v>3</v>
      </c>
      <c r="B9" s="6" t="s">
        <v>19</v>
      </c>
      <c r="C9" s="6" t="s">
        <v>20</v>
      </c>
      <c r="D9" s="6" t="s">
        <v>21</v>
      </c>
      <c r="E9" s="6" t="s">
        <v>22</v>
      </c>
      <c r="F9" s="6">
        <v>8</v>
      </c>
      <c r="G9" s="6" t="s">
        <v>23</v>
      </c>
      <c r="H9" s="7">
        <v>95</v>
      </c>
      <c r="I9" s="9" t="str">
        <f>$I$8</f>
        <v>Победитель</v>
      </c>
      <c r="J9" s="6" t="s">
        <v>10</v>
      </c>
    </row>
    <row r="10" spans="1:10" x14ac:dyDescent="0.25">
      <c r="A10" s="7">
        <v>4</v>
      </c>
      <c r="B10" s="4" t="s">
        <v>24</v>
      </c>
      <c r="C10" s="4" t="s">
        <v>25</v>
      </c>
      <c r="D10" s="4" t="s">
        <v>26</v>
      </c>
      <c r="E10" s="6" t="s">
        <v>27</v>
      </c>
      <c r="F10" s="6">
        <v>5</v>
      </c>
      <c r="G10" s="6" t="s">
        <v>28</v>
      </c>
      <c r="H10" s="7">
        <v>38</v>
      </c>
      <c r="I10" s="6" t="str">
        <f>$I$9</f>
        <v>Победитель</v>
      </c>
      <c r="J10" s="6" t="s">
        <v>10</v>
      </c>
    </row>
    <row r="11" spans="1:10" x14ac:dyDescent="0.25">
      <c r="A11" s="7">
        <v>5</v>
      </c>
      <c r="B11" s="6" t="str">
        <f>[1]Лист1!B25</f>
        <v>Исламов </v>
      </c>
      <c r="C11" s="6" t="str">
        <f>[1]Лист1!C25</f>
        <v>Аяз</v>
      </c>
      <c r="D11" s="6" t="str">
        <f>[1]Лист1!D25</f>
        <v>Айдарович</v>
      </c>
      <c r="E11" s="6" t="str">
        <f>[1]Лист1!E25</f>
        <v>м</v>
      </c>
      <c r="F11" s="6">
        <f>[1]Лист1!G25</f>
        <v>10</v>
      </c>
      <c r="G11" s="6" t="str">
        <f>[1]Лист1!H25</f>
        <v>А</v>
      </c>
      <c r="H11" s="7">
        <v>82</v>
      </c>
      <c r="I11" s="6" t="s">
        <v>15</v>
      </c>
      <c r="J11" s="6" t="s">
        <v>10</v>
      </c>
    </row>
    <row r="12" spans="1:10" s="2" customFormat="1" x14ac:dyDescent="0.25">
      <c r="A12" s="7">
        <v>6</v>
      </c>
      <c r="B12" s="6" t="str">
        <f>[1]Лист1!B26</f>
        <v>Хайдаров</v>
      </c>
      <c r="C12" s="6" t="str">
        <f>[1]Лист1!C26</f>
        <v> Амир</v>
      </c>
      <c r="D12" s="6" t="str">
        <f>[1]Лист1!D26</f>
        <v>Дамирович</v>
      </c>
      <c r="E12" s="6" t="str">
        <f>[1]Лист1!E26</f>
        <v>м</v>
      </c>
      <c r="F12" s="6">
        <f>[1]Лист1!G26</f>
        <v>10</v>
      </c>
      <c r="G12" s="6" t="str">
        <f>[1]Лист1!H26</f>
        <v>А</v>
      </c>
      <c r="H12" s="7">
        <v>79</v>
      </c>
      <c r="I12" s="6" t="s">
        <v>15</v>
      </c>
      <c r="J12" s="6" t="s">
        <v>10</v>
      </c>
    </row>
    <row r="13" spans="1:10" x14ac:dyDescent="0.25">
      <c r="A13" s="7">
        <v>7</v>
      </c>
      <c r="B13" s="4" t="str">
        <f>[1]Лист1!B27</f>
        <v>Гиздатуллина </v>
      </c>
      <c r="C13" s="4" t="str">
        <f>[1]Лист1!C27</f>
        <v>София </v>
      </c>
      <c r="D13" s="4" t="str">
        <f>[1]Лист1!D27</f>
        <v> Айратовна</v>
      </c>
      <c r="E13" s="6" t="str">
        <f>[1]Лист1!E27</f>
        <v>ж</v>
      </c>
      <c r="F13" s="6">
        <f>[1]Лист1!G27</f>
        <v>10</v>
      </c>
      <c r="G13" s="6" t="str">
        <f>[1]Лист1!H27</f>
        <v>Б</v>
      </c>
      <c r="H13" s="7">
        <v>77</v>
      </c>
      <c r="I13" s="6" t="s">
        <v>15</v>
      </c>
      <c r="J13" s="6" t="s">
        <v>16</v>
      </c>
    </row>
    <row r="14" spans="1:10" x14ac:dyDescent="0.25">
      <c r="A14" s="7">
        <v>8</v>
      </c>
      <c r="B14" s="4" t="str">
        <f>[1]Лист1!B22</f>
        <v>Шамсутдинов</v>
      </c>
      <c r="C14" s="4" t="str">
        <f>[1]Лист1!C22</f>
        <v>Булат</v>
      </c>
      <c r="D14" s="4" t="str">
        <f>[1]Лист1!D22</f>
        <v>Равилевич</v>
      </c>
      <c r="E14" s="6" t="str">
        <f>[1]Лист1!E22</f>
        <v>м</v>
      </c>
      <c r="F14" s="6">
        <f>[1]Лист1!G22</f>
        <v>9</v>
      </c>
      <c r="G14" s="6" t="str">
        <f>[1]Лист1!H22</f>
        <v>В</v>
      </c>
      <c r="H14" s="7">
        <v>82</v>
      </c>
      <c r="I14" s="6" t="s">
        <v>15</v>
      </c>
      <c r="J14" s="6" t="s">
        <v>10</v>
      </c>
    </row>
    <row r="15" spans="1:10" x14ac:dyDescent="0.25">
      <c r="A15" s="7">
        <v>9</v>
      </c>
      <c r="B15" s="4" t="str">
        <f>[1]Лист1!B23</f>
        <v>Акбаров</v>
      </c>
      <c r="C15" s="4" t="str">
        <f>[1]Лист1!C23</f>
        <v>Раис </v>
      </c>
      <c r="D15" s="4" t="str">
        <f>[1]Лист1!D23</f>
        <v> Радикович</v>
      </c>
      <c r="E15" s="6" t="str">
        <f>[1]Лист1!E23</f>
        <v>м</v>
      </c>
      <c r="F15" s="6">
        <f>[1]Лист1!G23</f>
        <v>9</v>
      </c>
      <c r="G15" s="6" t="str">
        <f>[1]Лист1!H23</f>
        <v>Б</v>
      </c>
      <c r="H15" s="7">
        <v>79</v>
      </c>
      <c r="I15" s="6" t="s">
        <v>15</v>
      </c>
      <c r="J15" s="6" t="s">
        <v>10</v>
      </c>
    </row>
    <row r="16" spans="1:10" x14ac:dyDescent="0.25">
      <c r="A16" s="7">
        <v>10</v>
      </c>
      <c r="B16" s="6" t="s">
        <v>29</v>
      </c>
      <c r="C16" s="6" t="s">
        <v>30</v>
      </c>
      <c r="D16" s="6" t="s">
        <v>31</v>
      </c>
      <c r="E16" s="6" t="s">
        <v>22</v>
      </c>
      <c r="F16" s="6">
        <v>8</v>
      </c>
      <c r="G16" s="6" t="s">
        <v>23</v>
      </c>
      <c r="H16" s="7">
        <v>89</v>
      </c>
      <c r="I16" s="6" t="str">
        <f>$I$15</f>
        <v xml:space="preserve">Призер </v>
      </c>
      <c r="J16" s="6" t="s">
        <v>10</v>
      </c>
    </row>
    <row r="17" spans="1:10" x14ac:dyDescent="0.25">
      <c r="A17" s="7">
        <v>11</v>
      </c>
      <c r="B17" s="4" t="str">
        <f>[1]Лист1!B31</f>
        <v>Набиев</v>
      </c>
      <c r="C17" s="4" t="str">
        <f>[1]Лист1!C31</f>
        <v xml:space="preserve"> Альберт</v>
      </c>
      <c r="D17" s="4" t="str">
        <f>[1]Лист1!D31</f>
        <v>Ильфирович</v>
      </c>
      <c r="E17" s="6" t="str">
        <f>[1]Лист1!E31</f>
        <v>м</v>
      </c>
      <c r="F17" s="6">
        <f>[1]Лист1!G31</f>
        <v>8</v>
      </c>
      <c r="G17" s="6" t="str">
        <f>[1]Лист1!H31</f>
        <v>В</v>
      </c>
      <c r="H17" s="7">
        <v>85</v>
      </c>
      <c r="I17" s="6" t="s">
        <v>15</v>
      </c>
      <c r="J17" s="6" t="s">
        <v>16</v>
      </c>
    </row>
    <row r="18" spans="1:10" x14ac:dyDescent="0.25">
      <c r="A18" s="7">
        <v>12</v>
      </c>
      <c r="B18" s="6" t="str">
        <f>[1]Лист1!B10</f>
        <v>Гараева </v>
      </c>
      <c r="C18" s="6" t="str">
        <f>[1]Лист1!C10</f>
        <v>Язиля</v>
      </c>
      <c r="D18" s="6" t="str">
        <f>[1]Лист1!D10</f>
        <v>Магфуровна</v>
      </c>
      <c r="E18" s="6" t="str">
        <f>[1]Лист1!E10</f>
        <v>ж</v>
      </c>
      <c r="F18" s="6">
        <f>[1]Лист1!G10</f>
        <v>6</v>
      </c>
      <c r="G18" s="6" t="str">
        <f>[1]Лист1!H10</f>
        <v>А</v>
      </c>
      <c r="H18" s="7">
        <v>35</v>
      </c>
      <c r="I18" s="6" t="s">
        <v>15</v>
      </c>
      <c r="J18" s="6" t="s">
        <v>10</v>
      </c>
    </row>
    <row r="19" spans="1:10" x14ac:dyDescent="0.25">
      <c r="A19" s="7">
        <v>13</v>
      </c>
      <c r="B19" s="6" t="str">
        <f>[1]Лист1!B15</f>
        <v>Миннахметов</v>
      </c>
      <c r="C19" s="4" t="str">
        <f>[1]Лист1!C15</f>
        <v>Ильшат</v>
      </c>
      <c r="D19" s="6" t="str">
        <f>[1]Лист1!D15</f>
        <v>Файзиевич</v>
      </c>
      <c r="E19" s="6" t="str">
        <f>[1]Лист1!E15</f>
        <v>м</v>
      </c>
      <c r="F19" s="6">
        <f>[1]Лист1!G15</f>
        <v>8</v>
      </c>
      <c r="G19" s="6" t="str">
        <f>[1]Лист1!H15</f>
        <v>В</v>
      </c>
      <c r="H19" s="7">
        <v>84</v>
      </c>
      <c r="I19" s="6" t="s">
        <v>15</v>
      </c>
      <c r="J19" s="6" t="s">
        <v>16</v>
      </c>
    </row>
    <row r="20" spans="1:10" x14ac:dyDescent="0.25">
      <c r="A20" s="7">
        <v>14</v>
      </c>
      <c r="B20" s="6" t="str">
        <f>[1]Лист1!B13</f>
        <v>Шеншахин</v>
      </c>
      <c r="C20" s="6" t="str">
        <f>[1]Лист1!C13</f>
        <v>Эмре </v>
      </c>
      <c r="D20" s="6" t="str">
        <f>[1]Лист1!D13</f>
        <v>Юмитович</v>
      </c>
      <c r="E20" s="6" t="str">
        <f>[1]Лист1!E13</f>
        <v>м</v>
      </c>
      <c r="F20" s="6">
        <f>[1]Лист1!G13</f>
        <v>7</v>
      </c>
      <c r="G20" s="6" t="str">
        <f>[1]Лист1!H13</f>
        <v>А</v>
      </c>
      <c r="H20" s="7">
        <v>69</v>
      </c>
      <c r="I20" s="6" t="s">
        <v>17</v>
      </c>
      <c r="J20" s="6" t="s">
        <v>10</v>
      </c>
    </row>
    <row r="21" spans="1:10" x14ac:dyDescent="0.25">
      <c r="A21" s="7">
        <v>15</v>
      </c>
      <c r="B21" s="6" t="str">
        <f>[1]Лист1!B17</f>
        <v>Мухаметшин </v>
      </c>
      <c r="C21" s="6" t="str">
        <f>[1]Лист1!C17</f>
        <v>Амир</v>
      </c>
      <c r="D21" s="6" t="str">
        <f>[1]Лист1!D17</f>
        <v>Маратович</v>
      </c>
      <c r="E21" s="6" t="str">
        <f>[1]Лист1!E17</f>
        <v>м</v>
      </c>
      <c r="F21" s="6">
        <f>[1]Лист1!G17</f>
        <v>8</v>
      </c>
      <c r="G21" s="6" t="str">
        <f>[1]Лист1!H17</f>
        <v>А</v>
      </c>
      <c r="H21" s="7">
        <v>65</v>
      </c>
      <c r="I21" s="6" t="s">
        <v>17</v>
      </c>
      <c r="J21" s="6" t="s">
        <v>10</v>
      </c>
    </row>
    <row r="22" spans="1:10" x14ac:dyDescent="0.25">
      <c r="A22" s="7">
        <v>16</v>
      </c>
      <c r="B22" s="6" t="str">
        <f>[1]Лист1!B18</f>
        <v>Юсупова</v>
      </c>
      <c r="C22" s="6" t="str">
        <f>[1]Лист1!C18</f>
        <v>Султания</v>
      </c>
      <c r="D22" s="6" t="str">
        <f>[1]Лист1!D18</f>
        <v>Азатовна</v>
      </c>
      <c r="E22" s="6" t="str">
        <f>[1]Лист1!E18</f>
        <v>ж</v>
      </c>
      <c r="F22" s="6">
        <f>[1]Лист1!G18</f>
        <v>8</v>
      </c>
      <c r="G22" s="6" t="str">
        <f>[1]Лист1!H18</f>
        <v>А</v>
      </c>
      <c r="H22" s="7">
        <v>63</v>
      </c>
      <c r="I22" s="6" t="str">
        <f>$I$21</f>
        <v>Участник</v>
      </c>
      <c r="J22" s="6" t="s">
        <v>10</v>
      </c>
    </row>
  </sheetData>
  <mergeCells count="1">
    <mergeCell ref="C2:J2"/>
  </mergeCells>
  <pageMargins left="0.7" right="0.7" top="0.75" bottom="0.75" header="0.3" footer="0.3"/>
  <pageSetup paperSize="9" orientation="landscape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slider999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2020-09-21T09:10:56Z</dcterms:created>
  <dcterms:modified xsi:type="dcterms:W3CDTF">2020-10-09T10:12:38Z</dcterms:modified>
</cp:coreProperties>
</file>